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shareA\لیست اکسل تمدید و ثبت نام\"/>
    </mc:Choice>
  </mc:AlternateContent>
  <bookViews>
    <workbookView xWindow="0" yWindow="0" windowWidth="20400" windowHeight="7755"/>
  </bookViews>
  <sheets>
    <sheet name="Sheet1" sheetId="1" r:id="rId1"/>
    <sheet name="لیست پرداخت 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3" i="2" l="1"/>
  <c r="M24" i="2"/>
  <c r="M25" i="2"/>
  <c r="M26" i="2"/>
  <c r="M27" i="2"/>
  <c r="M28" i="2"/>
  <c r="M29" i="2"/>
  <c r="M22" i="2"/>
  <c r="M30" i="2" s="1"/>
</calcChain>
</file>

<file path=xl/sharedStrings.xml><?xml version="1.0" encoding="utf-8"?>
<sst xmlns="http://schemas.openxmlformats.org/spreadsheetml/2006/main" count="201" uniqueCount="162">
  <si>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</si>
  <si>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</si>
  <si>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</si>
  <si>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</si>
  <si>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</si>
  <si>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</si>
  <si>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</si>
  <si>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</si>
  <si>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</si>
  <si>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</si>
  <si>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</si>
  <si>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</si>
  <si>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</si>
  <si>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</si>
  <si>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</si>
  <si>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</si>
  <si>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</si>
  <si>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</si>
  <si>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</si>
  <si>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</si>
  <si>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</si>
  <si>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</si>
  <si>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</si>
  <si>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</si>
  <si>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</si>
  <si>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</si>
  <si>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</si>
  <si>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</si>
  <si>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</si>
  <si>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</si>
  <si>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</si>
  <si>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</si>
  <si>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</si>
  <si>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</si>
  <si>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</si>
  <si>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</si>
  <si>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</si>
  <si>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</si>
  <si>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</si>
  <si>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</si>
  <si>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</si>
  <si>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</si>
  <si>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</si>
  <si>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</si>
  <si>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</si>
  <si>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</si>
  <si>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</si>
  <si>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</si>
  <si>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</si>
  <si>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</si>
  <si>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</si>
  <si>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</si>
  <si>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</si>
  <si>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</si>
  <si>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</si>
  <si>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</si>
  <si>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</si>
  <si>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</si>
  <si>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</si>
  <si>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</si>
  <si>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</si>
  <si>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</si>
  <si>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</si>
  <si>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</si>
  <si>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اصفهان</t>
  </si>
  <si>
    <t>کامیون کمپرسی</t>
  </si>
  <si>
    <t xml:space="preserve">نام راننده </t>
  </si>
  <si>
    <t xml:space="preserve">کد ملی </t>
  </si>
  <si>
    <t>وانت</t>
  </si>
  <si>
    <t>حسین سلیمانی درچه</t>
  </si>
  <si>
    <t>غلامحسین سلطانی</t>
  </si>
  <si>
    <t>ص</t>
  </si>
  <si>
    <t>حمیده سلطانی زاده</t>
  </si>
  <si>
    <t>کامیون</t>
  </si>
  <si>
    <t>محسن ترابی باغکمه</t>
  </si>
  <si>
    <t>کامیون باری</t>
  </si>
  <si>
    <t>ناصرپناهی درچه</t>
  </si>
  <si>
    <t>کامیون تانکر آب با پمپ و شیر</t>
  </si>
  <si>
    <t>سید امین جعفری</t>
  </si>
  <si>
    <t>محمد رحمانی سهرفیروزانی</t>
  </si>
  <si>
    <t>کامیونت تانکر حملمواد سوخت</t>
  </si>
  <si>
    <t>ایسوزو</t>
  </si>
  <si>
    <t>محمودصابری</t>
  </si>
  <si>
    <t>کامیونت باری فلزی</t>
  </si>
  <si>
    <t>حدیث رمضانی باجگیرانی</t>
  </si>
  <si>
    <t>کامیون تانکر</t>
  </si>
  <si>
    <t xml:space="preserve">شماره پرونده </t>
  </si>
  <si>
    <t>رضا فدائی کوبانی</t>
  </si>
  <si>
    <t>اکبر زاهدی سهرفیروزانی</t>
  </si>
  <si>
    <t>محسن ترابی باغکومه</t>
  </si>
  <si>
    <t>ابوالقاسم رحیمی</t>
  </si>
  <si>
    <t xml:space="preserve">مهدی بیات </t>
  </si>
  <si>
    <t>اکبر اعرابی کرسکانی</t>
  </si>
  <si>
    <t>کامیون کفی جرثقیلدار</t>
  </si>
  <si>
    <t>گازوییل</t>
  </si>
  <si>
    <t>95/1027/س</t>
  </si>
  <si>
    <t xml:space="preserve">جدید </t>
  </si>
  <si>
    <t xml:space="preserve">اعظم هاتفی روان پور </t>
  </si>
  <si>
    <t>درویشعلی</t>
  </si>
  <si>
    <t>کامیون کفی بغلدار</t>
  </si>
  <si>
    <t>NPR75K</t>
  </si>
  <si>
    <t>جمعا 6 تن</t>
  </si>
  <si>
    <t>4HK1236119</t>
  </si>
  <si>
    <t>NAGNPR75PET000882</t>
  </si>
  <si>
    <t>سفید روغنی</t>
  </si>
  <si>
    <t>irod935x213000882</t>
  </si>
  <si>
    <t>حمل بار عمومی</t>
  </si>
  <si>
    <t>سعید کرمی ارزنده</t>
  </si>
  <si>
    <t xml:space="preserve">رمضان کریمیان نوکابادی </t>
  </si>
  <si>
    <t xml:space="preserve">کامیون بونکر حمل سیمان </t>
  </si>
  <si>
    <t xml:space="preserve">آیت الله حسن پور شمس آبادی </t>
  </si>
  <si>
    <t>385605815122713</t>
  </si>
  <si>
    <t xml:space="preserve">نادر عابدی چرمهینی </t>
  </si>
  <si>
    <t xml:space="preserve">کامیون کمپرسی </t>
  </si>
  <si>
    <t xml:space="preserve">رجبعلی احمدی ونهری </t>
  </si>
  <si>
    <t>96/a149</t>
  </si>
  <si>
    <t>96/160</t>
  </si>
  <si>
    <t>96/138</t>
  </si>
  <si>
    <t>96/a184</t>
  </si>
  <si>
    <t>97/319</t>
  </si>
  <si>
    <t>97/334</t>
  </si>
  <si>
    <t>97/356</t>
  </si>
  <si>
    <t>96/74</t>
  </si>
  <si>
    <t>97/328</t>
  </si>
  <si>
    <t>96/79</t>
  </si>
  <si>
    <t>97/322</t>
  </si>
  <si>
    <t>97/306</t>
  </si>
  <si>
    <t>97/317</t>
  </si>
  <si>
    <t>علیرضا حجتی</t>
  </si>
  <si>
    <t>کامیون تانکر قیر پاش</t>
  </si>
  <si>
    <t>حمید مهدوی</t>
  </si>
  <si>
    <t>97/360</t>
  </si>
  <si>
    <t xml:space="preserve">کامیون میکسر </t>
  </si>
  <si>
    <t xml:space="preserve">محمد خدائی </t>
  </si>
  <si>
    <t>97/335</t>
  </si>
  <si>
    <t>96/334</t>
  </si>
  <si>
    <t xml:space="preserve">امراله حفیظی درچه </t>
  </si>
  <si>
    <t>97/332</t>
  </si>
  <si>
    <t xml:space="preserve">اعظم جابری اشترجانی </t>
  </si>
  <si>
    <t xml:space="preserve">مجید کیانی </t>
  </si>
  <si>
    <t>97/354</t>
  </si>
  <si>
    <t xml:space="preserve">مهدی قاسمی </t>
  </si>
  <si>
    <t xml:space="preserve">وانت- وانت </t>
  </si>
  <si>
    <t>تعویض پلاک 16ع572</t>
  </si>
  <si>
    <t xml:space="preserve">توضیحات </t>
  </si>
  <si>
    <t xml:space="preserve">تمدید فعالبت  بالاتر از 6  تن </t>
  </si>
  <si>
    <t>تمدید فعالیت  بین 3.5 تا 6</t>
  </si>
  <si>
    <t xml:space="preserve">تمدید فعالیت  کمتر از 3.5 تن </t>
  </si>
  <si>
    <t xml:space="preserve">تمدید اشتغال  کمتر از 3.5 تن </t>
  </si>
  <si>
    <t xml:space="preserve">تمدید اشتغال  بین 3.5 تا 6 </t>
  </si>
  <si>
    <t xml:space="preserve">تمدید اشتغال بالاتر از 6 تن </t>
  </si>
  <si>
    <t xml:space="preserve">مبلغ </t>
  </si>
  <si>
    <t xml:space="preserve">تعداد </t>
  </si>
  <si>
    <t xml:space="preserve">مبلغ کل </t>
  </si>
  <si>
    <t>پلاک</t>
  </si>
  <si>
    <t xml:space="preserve">ظرفیت </t>
  </si>
  <si>
    <t xml:space="preserve">تمدید کلاس </t>
  </si>
  <si>
    <t xml:space="preserve">تغییر پلاک </t>
  </si>
  <si>
    <t>Column1</t>
  </si>
  <si>
    <t>Column2</t>
  </si>
  <si>
    <t>Column3</t>
  </si>
  <si>
    <t xml:space="preserve">اعظم هاتفی پور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</si>
</sst>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  <xf numFmtId="0" fontId="0" fillId="0" borderId="4" xfId="0" applyBorder="1"/>
    <xf numFmtId="0" fontId="1" fillId="0" borderId="4" xfId="0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M19" totalsRowShown="0" headerRowDxfId="17" dataDxfId="15" headerRowBorderDxfId="16" tableBorderDxfId="14" totalsRowBorderDxfId="13">
  <autoFilter ref="A1:M19"/>
  <sortState ref="A2:M19">
    <sortCondition ref="F1:F19"/>
  </sortState>
  <tableColumns count="13">
    <tableColumn id="1" name="ردیف" dataDxfId="12"/>
    <tableColumn id="2" name="شماره پرونده " dataDxfId="11"/>
    <tableColumn id="3" name="رهگیری" dataDxfId="10"/>
    <tableColumn id="4" name="خانم / آقا" dataDxfId="9"/>
    <tableColumn id="5" name="نام وسیله نقلیه" dataDxfId="8"/>
    <tableColumn id="6" name="ظرفیت " dataDxfId="7"/>
    <tableColumn id="7" name="پلاک" dataDxfId="6"/>
    <tableColumn id="8" name="Column1" dataDxfId="5"/>
    <tableColumn id="9" name="Column2" dataDxfId="4"/>
    <tableColumn id="10" name="Column3" dataDxfId="3"/>
    <tableColumn id="11" name="نام راننده " dataDxfId="2"/>
    <tableColumn id="12" name="کد ملی " dataDxfId="1"/>
    <tableColumn id="13" name="توضیحات 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AA1" zoomScale="69" zoomScaleNormal="69" workbookViewId="0">
      <selection activeCell="C8" sqref="C8"/>
    </sheetView>
  </sheetViews>
  <sheetFormatPr defaultColWidth="9" defaultRowHeight="24.75" x14ac:dyDescent="0.6"/>
  <cols>
    <col min="1" max="1" width="9.125" style="14" bestFit="1" customWidth="1"/>
    <col min="2" max="2" width="29" style="19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16.375" style="14" customWidth="1"/>
    <col min="7" max="7" width="25.875" style="14" customWidth="1"/>
    <col min="8" max="10" width="23" style="14" customWidth="1"/>
    <col min="11" max="11" width="29.125" style="14" customWidth="1"/>
    <col min="12" max="16" width="21" style="14" customWidth="1"/>
    <col min="17" max="17" width="27.125" style="14" bestFit="1" customWidth="1"/>
    <col min="18" max="18" width="31" style="15" bestFit="1" customWidth="1"/>
    <col min="19" max="19" width="16.25" style="14" bestFit="1" customWidth="1"/>
    <col min="20" max="20" width="40.25" style="14" bestFit="1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9" bestFit="1" customWidth="1"/>
    <col min="30" max="31" width="43.125" style="14" bestFit="1" customWidth="1"/>
    <col min="32" max="16384" width="9" style="14"/>
  </cols>
  <sheetData>
    <row r="1" spans="1:31" s="7" customFormat="1" ht="46.5" customHeight="1" thickTop="1" thickBot="1" x14ac:dyDescent="0.25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1" s="7" customFormat="1" ht="58.5" customHeight="1" thickTop="1" x14ac:dyDescent="0.2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</row>
    <row r="3" spans="1:31" x14ac:dyDescent="0.6">
      <c r="A3" s="14">
        <v>1</v>
      </c>
      <c r="B3" s="22">
        <v>264293411838360</v>
      </c>
      <c r="E3" s="14" t="s">
        <v>161</v>
      </c>
      <c r="F3" s="14" t="s">
        <v>98</v>
      </c>
      <c r="G3" s="14">
        <v>1865</v>
      </c>
      <c r="H3" s="14" t="s">
        <v>64</v>
      </c>
      <c r="I3" s="14">
        <v>1356</v>
      </c>
      <c r="J3" s="14">
        <v>3871976849</v>
      </c>
      <c r="K3" s="14" t="s">
        <v>99</v>
      </c>
      <c r="L3" s="14" t="s">
        <v>81</v>
      </c>
      <c r="M3" s="14" t="s">
        <v>100</v>
      </c>
      <c r="N3" s="14">
        <v>1393</v>
      </c>
      <c r="O3" s="14" t="s">
        <v>101</v>
      </c>
      <c r="P3" s="14" t="s">
        <v>94</v>
      </c>
      <c r="Q3" s="14" t="s">
        <v>102</v>
      </c>
      <c r="R3" s="14" t="s">
        <v>103</v>
      </c>
      <c r="S3" s="14" t="s">
        <v>104</v>
      </c>
      <c r="T3" s="14" t="s">
        <v>105</v>
      </c>
      <c r="U3" s="14">
        <v>43</v>
      </c>
      <c r="V3" s="14">
        <v>792</v>
      </c>
      <c r="W3" s="14" t="s">
        <v>62</v>
      </c>
      <c r="X3" s="14">
        <v>72</v>
      </c>
      <c r="Z3" s="14" t="s">
        <v>106</v>
      </c>
      <c r="AA3" s="14" t="s">
        <v>63</v>
      </c>
      <c r="AB3" s="19" t="s">
        <v>95</v>
      </c>
      <c r="AC3" s="14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rightToLeft="1" topLeftCell="A7" workbookViewId="0">
      <selection activeCell="E19" sqref="E19"/>
    </sheetView>
  </sheetViews>
  <sheetFormatPr defaultRowHeight="14.25" x14ac:dyDescent="0.2"/>
  <cols>
    <col min="1" max="2" width="13.5" customWidth="1"/>
    <col min="3" max="3" width="24.25" bestFit="1" customWidth="1"/>
    <col min="4" max="4" width="23.25" bestFit="1" customWidth="1"/>
    <col min="5" max="5" width="25.875" bestFit="1" customWidth="1"/>
    <col min="6" max="6" width="25.875" customWidth="1"/>
    <col min="7" max="9" width="13.5" customWidth="1"/>
    <col min="10" max="10" width="23.625" customWidth="1"/>
    <col min="11" max="11" width="20.875" bestFit="1" customWidth="1"/>
    <col min="12" max="12" width="14.75" customWidth="1"/>
    <col min="13" max="13" width="21" customWidth="1"/>
  </cols>
  <sheetData>
    <row r="1" spans="1:13" ht="24.75" x14ac:dyDescent="0.6">
      <c r="A1" s="27" t="s">
        <v>19</v>
      </c>
      <c r="B1" s="24" t="s">
        <v>86</v>
      </c>
      <c r="C1" s="25" t="s">
        <v>20</v>
      </c>
      <c r="D1" s="24" t="s">
        <v>38</v>
      </c>
      <c r="E1" s="24" t="s">
        <v>23</v>
      </c>
      <c r="F1" s="24" t="s">
        <v>155</v>
      </c>
      <c r="G1" s="24" t="s">
        <v>154</v>
      </c>
      <c r="H1" s="24" t="s">
        <v>158</v>
      </c>
      <c r="I1" s="24" t="s">
        <v>159</v>
      </c>
      <c r="J1" s="24" t="s">
        <v>160</v>
      </c>
      <c r="K1" s="24" t="s">
        <v>66</v>
      </c>
      <c r="L1" s="24" t="s">
        <v>67</v>
      </c>
      <c r="M1" s="28" t="s">
        <v>144</v>
      </c>
    </row>
    <row r="2" spans="1:13" ht="24.75" x14ac:dyDescent="0.6">
      <c r="A2" s="27">
        <v>2</v>
      </c>
      <c r="B2" s="24" t="s">
        <v>120</v>
      </c>
      <c r="C2" s="25">
        <v>784376782360642</v>
      </c>
      <c r="D2" s="24" t="s">
        <v>70</v>
      </c>
      <c r="E2" s="24" t="s">
        <v>68</v>
      </c>
      <c r="F2" s="24">
        <v>1</v>
      </c>
      <c r="G2" s="24">
        <v>13</v>
      </c>
      <c r="H2" s="24">
        <v>227</v>
      </c>
      <c r="I2" s="24" t="s">
        <v>71</v>
      </c>
      <c r="J2" s="24">
        <v>21</v>
      </c>
      <c r="K2" s="24" t="s">
        <v>70</v>
      </c>
      <c r="L2" s="24"/>
      <c r="M2" s="28" t="s">
        <v>96</v>
      </c>
    </row>
    <row r="3" spans="1:13" ht="24.75" x14ac:dyDescent="0.6">
      <c r="A3" s="27">
        <v>18</v>
      </c>
      <c r="B3" s="24" t="s">
        <v>140</v>
      </c>
      <c r="C3" s="25">
        <v>657552160469215</v>
      </c>
      <c r="D3" s="24" t="s">
        <v>141</v>
      </c>
      <c r="E3" s="24" t="s">
        <v>142</v>
      </c>
      <c r="F3" s="24">
        <v>3.48</v>
      </c>
      <c r="G3" s="24">
        <v>13</v>
      </c>
      <c r="H3" s="24">
        <v>412</v>
      </c>
      <c r="I3" s="24" t="s">
        <v>71</v>
      </c>
      <c r="J3" s="24">
        <v>47</v>
      </c>
      <c r="K3" s="24" t="s">
        <v>141</v>
      </c>
      <c r="L3" s="24">
        <v>1289622019</v>
      </c>
      <c r="M3" s="29"/>
    </row>
    <row r="4" spans="1:13" ht="24.75" x14ac:dyDescent="0.6">
      <c r="A4" s="27">
        <v>5</v>
      </c>
      <c r="B4" s="24" t="s">
        <v>123</v>
      </c>
      <c r="C4" s="25">
        <v>124840250742020</v>
      </c>
      <c r="D4" s="24" t="s">
        <v>76</v>
      </c>
      <c r="E4" s="24" t="s">
        <v>77</v>
      </c>
      <c r="F4" s="24">
        <v>5</v>
      </c>
      <c r="G4" s="24">
        <v>13</v>
      </c>
      <c r="H4" s="24">
        <v>556</v>
      </c>
      <c r="I4" s="24" t="s">
        <v>62</v>
      </c>
      <c r="J4" s="24">
        <v>69</v>
      </c>
      <c r="K4" s="24" t="s">
        <v>76</v>
      </c>
      <c r="L4" s="24">
        <v>1141836335</v>
      </c>
      <c r="M4" s="28"/>
    </row>
    <row r="5" spans="1:13" ht="24.75" x14ac:dyDescent="0.6">
      <c r="A5" s="27">
        <v>7</v>
      </c>
      <c r="B5" s="24" t="s">
        <v>125</v>
      </c>
      <c r="C5" s="25">
        <v>877871421730773</v>
      </c>
      <c r="D5" s="24" t="s">
        <v>79</v>
      </c>
      <c r="E5" s="24" t="s">
        <v>80</v>
      </c>
      <c r="F5" s="24">
        <v>5.2</v>
      </c>
      <c r="G5" s="24">
        <v>23</v>
      </c>
      <c r="H5" s="24">
        <v>845</v>
      </c>
      <c r="I5" s="24" t="s">
        <v>62</v>
      </c>
      <c r="J5" s="24">
        <v>56</v>
      </c>
      <c r="K5" s="24" t="s">
        <v>88</v>
      </c>
      <c r="L5" s="24">
        <v>1111443467</v>
      </c>
      <c r="M5" s="28"/>
    </row>
    <row r="6" spans="1:13" ht="24.75" x14ac:dyDescent="0.6">
      <c r="A6" s="27">
        <v>8</v>
      </c>
      <c r="B6" s="24" t="s">
        <v>126</v>
      </c>
      <c r="C6" s="25">
        <v>128805774238017</v>
      </c>
      <c r="D6" s="24" t="s">
        <v>82</v>
      </c>
      <c r="E6" s="24" t="s">
        <v>83</v>
      </c>
      <c r="F6" s="24">
        <v>5.2</v>
      </c>
      <c r="G6" s="24">
        <v>23</v>
      </c>
      <c r="H6" s="24">
        <v>939</v>
      </c>
      <c r="I6" s="24" t="s">
        <v>62</v>
      </c>
      <c r="J6" s="24">
        <v>29</v>
      </c>
      <c r="K6" s="24" t="s">
        <v>82</v>
      </c>
      <c r="L6" s="24">
        <v>1111103781</v>
      </c>
      <c r="M6" s="28"/>
    </row>
    <row r="7" spans="1:13" ht="24.75" x14ac:dyDescent="0.6">
      <c r="A7" s="27">
        <v>3</v>
      </c>
      <c r="B7" s="24" t="s">
        <v>121</v>
      </c>
      <c r="C7" s="25">
        <v>306819143711074</v>
      </c>
      <c r="D7" s="24" t="s">
        <v>72</v>
      </c>
      <c r="E7" s="24" t="s">
        <v>73</v>
      </c>
      <c r="F7" s="24">
        <v>6</v>
      </c>
      <c r="G7" s="24">
        <v>13</v>
      </c>
      <c r="H7" s="24">
        <v>551</v>
      </c>
      <c r="I7" s="24" t="s">
        <v>62</v>
      </c>
      <c r="J7" s="24">
        <v>66</v>
      </c>
      <c r="K7" s="24" t="s">
        <v>90</v>
      </c>
      <c r="L7" s="24">
        <v>1091668418</v>
      </c>
      <c r="M7" s="28"/>
    </row>
    <row r="8" spans="1:13" ht="24.75" x14ac:dyDescent="0.6">
      <c r="A8" s="27">
        <v>11</v>
      </c>
      <c r="B8" s="24" t="s">
        <v>117</v>
      </c>
      <c r="C8" s="25">
        <v>264293411838360</v>
      </c>
      <c r="D8" s="24" t="s">
        <v>97</v>
      </c>
      <c r="E8" s="24" t="s">
        <v>99</v>
      </c>
      <c r="F8" s="24">
        <v>6</v>
      </c>
      <c r="G8" s="24">
        <v>43</v>
      </c>
      <c r="H8" s="24">
        <v>792</v>
      </c>
      <c r="I8" s="24" t="s">
        <v>62</v>
      </c>
      <c r="J8" s="24">
        <v>72</v>
      </c>
      <c r="K8" s="24" t="s">
        <v>107</v>
      </c>
      <c r="L8" s="24">
        <v>1292191041</v>
      </c>
      <c r="M8" s="28" t="s">
        <v>143</v>
      </c>
    </row>
    <row r="9" spans="1:13" ht="24.75" x14ac:dyDescent="0.6">
      <c r="A9" s="27">
        <v>9</v>
      </c>
      <c r="B9" s="24" t="s">
        <v>119</v>
      </c>
      <c r="C9" s="25">
        <v>424744073633860</v>
      </c>
      <c r="D9" s="24" t="s">
        <v>84</v>
      </c>
      <c r="E9" s="24" t="s">
        <v>85</v>
      </c>
      <c r="F9" s="24">
        <v>8</v>
      </c>
      <c r="G9" s="24">
        <v>43</v>
      </c>
      <c r="H9" s="24">
        <v>552</v>
      </c>
      <c r="I9" s="24" t="s">
        <v>62</v>
      </c>
      <c r="J9" s="24">
        <v>66</v>
      </c>
      <c r="K9" s="24" t="s">
        <v>91</v>
      </c>
      <c r="L9" s="24">
        <v>4171582466</v>
      </c>
      <c r="M9" s="28" t="s">
        <v>96</v>
      </c>
    </row>
    <row r="10" spans="1:13" ht="24.75" x14ac:dyDescent="0.6">
      <c r="A10" s="27">
        <v>4</v>
      </c>
      <c r="B10" s="24" t="s">
        <v>122</v>
      </c>
      <c r="C10" s="25">
        <v>130034580597758</v>
      </c>
      <c r="D10" s="24" t="s">
        <v>74</v>
      </c>
      <c r="E10" s="24" t="s">
        <v>75</v>
      </c>
      <c r="F10" s="24">
        <v>19</v>
      </c>
      <c r="G10" s="24">
        <v>23</v>
      </c>
      <c r="H10" s="24">
        <v>658</v>
      </c>
      <c r="I10" s="24" t="s">
        <v>62</v>
      </c>
      <c r="J10" s="24">
        <v>68</v>
      </c>
      <c r="K10" s="24" t="s">
        <v>89</v>
      </c>
      <c r="L10" s="24">
        <v>1289160351</v>
      </c>
      <c r="M10" s="28"/>
    </row>
    <row r="11" spans="1:13" ht="24.75" x14ac:dyDescent="0.6">
      <c r="A11" s="27">
        <v>6</v>
      </c>
      <c r="B11" s="24" t="s">
        <v>124</v>
      </c>
      <c r="C11" s="25">
        <v>237048869691300</v>
      </c>
      <c r="D11" s="24" t="s">
        <v>78</v>
      </c>
      <c r="E11" s="24" t="s">
        <v>65</v>
      </c>
      <c r="F11" s="24">
        <v>19</v>
      </c>
      <c r="G11" s="24">
        <v>13</v>
      </c>
      <c r="H11" s="24">
        <v>399</v>
      </c>
      <c r="I11" s="24" t="s">
        <v>62</v>
      </c>
      <c r="J11" s="24">
        <v>18</v>
      </c>
      <c r="K11" s="24" t="s">
        <v>78</v>
      </c>
      <c r="L11" s="24">
        <v>1292975202</v>
      </c>
      <c r="M11" s="28"/>
    </row>
    <row r="12" spans="1:13" ht="24.75" x14ac:dyDescent="0.6">
      <c r="A12" s="27">
        <v>10</v>
      </c>
      <c r="B12" s="24" t="s">
        <v>118</v>
      </c>
      <c r="C12" s="25">
        <v>245351687715113</v>
      </c>
      <c r="D12" s="24" t="s">
        <v>92</v>
      </c>
      <c r="E12" s="24" t="s">
        <v>93</v>
      </c>
      <c r="F12" s="24">
        <v>19</v>
      </c>
      <c r="G12" s="24">
        <v>43</v>
      </c>
      <c r="H12" s="24">
        <v>181</v>
      </c>
      <c r="I12" s="24" t="s">
        <v>62</v>
      </c>
      <c r="J12" s="24">
        <v>52</v>
      </c>
      <c r="K12" s="24" t="s">
        <v>92</v>
      </c>
      <c r="L12" s="24">
        <v>1111754691</v>
      </c>
      <c r="M12" s="28" t="s">
        <v>96</v>
      </c>
    </row>
    <row r="13" spans="1:13" ht="24.75" x14ac:dyDescent="0.6">
      <c r="A13" s="27">
        <v>14</v>
      </c>
      <c r="B13" s="24" t="s">
        <v>135</v>
      </c>
      <c r="C13" s="25">
        <v>709693314487637</v>
      </c>
      <c r="D13" s="24" t="s">
        <v>128</v>
      </c>
      <c r="E13" s="24" t="s">
        <v>129</v>
      </c>
      <c r="F13" s="24">
        <v>19</v>
      </c>
      <c r="G13" s="24">
        <v>71</v>
      </c>
      <c r="H13" s="24">
        <v>698</v>
      </c>
      <c r="I13" s="24" t="s">
        <v>62</v>
      </c>
      <c r="J13" s="24">
        <v>37</v>
      </c>
      <c r="K13" s="24" t="s">
        <v>130</v>
      </c>
      <c r="L13" s="24">
        <v>5499588317</v>
      </c>
      <c r="M13" s="28" t="s">
        <v>96</v>
      </c>
    </row>
    <row r="14" spans="1:13" ht="24.75" x14ac:dyDescent="0.6">
      <c r="A14" s="27">
        <v>16</v>
      </c>
      <c r="B14" s="24" t="s">
        <v>134</v>
      </c>
      <c r="C14" s="25">
        <v>747380424873435</v>
      </c>
      <c r="D14" s="24" t="s">
        <v>136</v>
      </c>
      <c r="E14" s="24" t="s">
        <v>113</v>
      </c>
      <c r="F14" s="24">
        <v>19</v>
      </c>
      <c r="G14" s="24">
        <v>43</v>
      </c>
      <c r="H14" s="24">
        <v>348</v>
      </c>
      <c r="I14" s="24" t="s">
        <v>62</v>
      </c>
      <c r="J14" s="24">
        <v>71</v>
      </c>
      <c r="K14" s="24" t="s">
        <v>136</v>
      </c>
      <c r="L14" s="24">
        <v>1141908662</v>
      </c>
      <c r="M14" s="28" t="s">
        <v>96</v>
      </c>
    </row>
    <row r="15" spans="1:13" ht="24.75" x14ac:dyDescent="0.6">
      <c r="A15" s="27">
        <v>1</v>
      </c>
      <c r="B15" s="24" t="s">
        <v>127</v>
      </c>
      <c r="C15" s="25">
        <v>24979204972888</v>
      </c>
      <c r="D15" s="24" t="s">
        <v>69</v>
      </c>
      <c r="E15" s="24" t="s">
        <v>65</v>
      </c>
      <c r="F15" s="24">
        <v>26</v>
      </c>
      <c r="G15" s="24">
        <v>23</v>
      </c>
      <c r="H15" s="24">
        <v>339</v>
      </c>
      <c r="I15" s="24" t="s">
        <v>62</v>
      </c>
      <c r="J15" s="24">
        <v>95</v>
      </c>
      <c r="K15" s="24" t="s">
        <v>87</v>
      </c>
      <c r="L15" s="24">
        <v>1288682867</v>
      </c>
      <c r="M15" s="28"/>
    </row>
    <row r="16" spans="1:13" ht="24.75" x14ac:dyDescent="0.6">
      <c r="A16" s="27">
        <v>12</v>
      </c>
      <c r="B16" s="24" t="s">
        <v>116</v>
      </c>
      <c r="C16" s="25">
        <v>337218546083047</v>
      </c>
      <c r="D16" s="24" t="s">
        <v>108</v>
      </c>
      <c r="E16" s="24" t="s">
        <v>109</v>
      </c>
      <c r="F16" s="24">
        <v>26</v>
      </c>
      <c r="G16" s="24">
        <v>13</v>
      </c>
      <c r="H16" s="24">
        <v>867</v>
      </c>
      <c r="I16" s="24" t="s">
        <v>62</v>
      </c>
      <c r="J16" s="24">
        <v>67</v>
      </c>
      <c r="K16" s="24" t="s">
        <v>110</v>
      </c>
      <c r="L16" s="24">
        <v>4622499088</v>
      </c>
      <c r="M16" s="29"/>
    </row>
    <row r="17" spans="1:13" ht="24.75" x14ac:dyDescent="0.6">
      <c r="A17" s="27">
        <v>13</v>
      </c>
      <c r="B17" s="24" t="s">
        <v>115</v>
      </c>
      <c r="C17" s="26" t="s">
        <v>111</v>
      </c>
      <c r="D17" s="24" t="s">
        <v>112</v>
      </c>
      <c r="E17" s="24" t="s">
        <v>113</v>
      </c>
      <c r="F17" s="24">
        <v>26</v>
      </c>
      <c r="G17" s="24">
        <v>13</v>
      </c>
      <c r="H17" s="24">
        <v>646</v>
      </c>
      <c r="I17" s="24" t="s">
        <v>62</v>
      </c>
      <c r="J17" s="24">
        <v>48</v>
      </c>
      <c r="K17" s="24" t="s">
        <v>114</v>
      </c>
      <c r="L17" s="24">
        <v>1111406707</v>
      </c>
      <c r="M17" s="29"/>
    </row>
    <row r="18" spans="1:13" ht="24.75" x14ac:dyDescent="0.6">
      <c r="A18" s="27">
        <v>15</v>
      </c>
      <c r="B18" s="24" t="s">
        <v>131</v>
      </c>
      <c r="C18" s="25">
        <v>174473990663090</v>
      </c>
      <c r="D18" s="24" t="s">
        <v>128</v>
      </c>
      <c r="E18" s="24" t="s">
        <v>132</v>
      </c>
      <c r="F18" s="24">
        <v>26</v>
      </c>
      <c r="G18" s="24">
        <v>71</v>
      </c>
      <c r="H18" s="24">
        <v>899</v>
      </c>
      <c r="I18" s="24" t="s">
        <v>62</v>
      </c>
      <c r="J18" s="24">
        <v>19</v>
      </c>
      <c r="K18" s="24" t="s">
        <v>133</v>
      </c>
      <c r="L18" s="24">
        <v>5499596980</v>
      </c>
      <c r="M18" s="28" t="s">
        <v>96</v>
      </c>
    </row>
    <row r="19" spans="1:13" ht="24.75" x14ac:dyDescent="0.6">
      <c r="A19" s="30">
        <v>17</v>
      </c>
      <c r="B19" s="31" t="s">
        <v>137</v>
      </c>
      <c r="C19" s="32">
        <v>101862035120030</v>
      </c>
      <c r="D19" s="31" t="s">
        <v>138</v>
      </c>
      <c r="E19" s="31" t="s">
        <v>113</v>
      </c>
      <c r="F19" s="31">
        <v>26</v>
      </c>
      <c r="G19" s="31">
        <v>43</v>
      </c>
      <c r="H19" s="31">
        <v>389</v>
      </c>
      <c r="I19" s="31" t="s">
        <v>62</v>
      </c>
      <c r="J19" s="31">
        <v>62</v>
      </c>
      <c r="K19" s="31" t="s">
        <v>139</v>
      </c>
      <c r="L19" s="31"/>
      <c r="M19" s="33" t="s">
        <v>96</v>
      </c>
    </row>
    <row r="21" spans="1:13" x14ac:dyDescent="0.2">
      <c r="I21" s="35"/>
      <c r="J21" s="36"/>
      <c r="K21" s="23" t="s">
        <v>151</v>
      </c>
      <c r="L21" s="23" t="s">
        <v>152</v>
      </c>
      <c r="M21" s="23" t="s">
        <v>153</v>
      </c>
    </row>
    <row r="22" spans="1:13" x14ac:dyDescent="0.2">
      <c r="I22" s="34" t="s">
        <v>150</v>
      </c>
      <c r="J22" s="34"/>
      <c r="K22" s="23">
        <v>500000</v>
      </c>
      <c r="L22" s="23">
        <v>7</v>
      </c>
      <c r="M22" s="23">
        <f>L22*K22</f>
        <v>3500000</v>
      </c>
    </row>
    <row r="23" spans="1:13" x14ac:dyDescent="0.2">
      <c r="I23" s="34" t="s">
        <v>145</v>
      </c>
      <c r="J23" s="34"/>
      <c r="K23" s="23">
        <v>500000</v>
      </c>
      <c r="L23" s="23">
        <v>13</v>
      </c>
      <c r="M23" s="23">
        <f t="shared" ref="M23:M29" si="0">L23*K23</f>
        <v>6500000</v>
      </c>
    </row>
    <row r="24" spans="1:13" x14ac:dyDescent="0.2">
      <c r="I24" s="34" t="s">
        <v>149</v>
      </c>
      <c r="J24" s="34"/>
      <c r="K24" s="23">
        <v>350000</v>
      </c>
      <c r="L24" s="23">
        <v>3</v>
      </c>
      <c r="M24" s="23">
        <f t="shared" si="0"/>
        <v>1050000</v>
      </c>
    </row>
    <row r="25" spans="1:13" x14ac:dyDescent="0.2">
      <c r="I25" s="34" t="s">
        <v>146</v>
      </c>
      <c r="J25" s="34"/>
      <c r="K25" s="23">
        <v>350000</v>
      </c>
      <c r="L25" s="23">
        <v>3</v>
      </c>
      <c r="M25" s="23">
        <f t="shared" si="0"/>
        <v>1050000</v>
      </c>
    </row>
    <row r="26" spans="1:13" x14ac:dyDescent="0.2">
      <c r="I26" s="34" t="s">
        <v>148</v>
      </c>
      <c r="J26" s="34"/>
      <c r="K26" s="23">
        <v>250000</v>
      </c>
      <c r="L26" s="23">
        <v>1</v>
      </c>
      <c r="M26" s="23">
        <f t="shared" si="0"/>
        <v>250000</v>
      </c>
    </row>
    <row r="27" spans="1:13" x14ac:dyDescent="0.2">
      <c r="I27" s="34" t="s">
        <v>147</v>
      </c>
      <c r="J27" s="34"/>
      <c r="K27" s="23">
        <v>250000</v>
      </c>
      <c r="L27" s="23">
        <v>2</v>
      </c>
      <c r="M27" s="23">
        <f t="shared" si="0"/>
        <v>500000</v>
      </c>
    </row>
    <row r="28" spans="1:13" x14ac:dyDescent="0.2">
      <c r="I28" s="35" t="s">
        <v>156</v>
      </c>
      <c r="J28" s="36"/>
      <c r="K28" s="23">
        <v>780000</v>
      </c>
      <c r="L28" s="23">
        <v>11</v>
      </c>
      <c r="M28" s="23">
        <f t="shared" si="0"/>
        <v>8580000</v>
      </c>
    </row>
    <row r="29" spans="1:13" x14ac:dyDescent="0.2">
      <c r="I29" s="35" t="s">
        <v>157</v>
      </c>
      <c r="J29" s="36"/>
      <c r="K29" s="23">
        <v>300000</v>
      </c>
      <c r="L29" s="23">
        <v>1</v>
      </c>
      <c r="M29" s="23">
        <f t="shared" si="0"/>
        <v>300000</v>
      </c>
    </row>
    <row r="30" spans="1:13" x14ac:dyDescent="0.2">
      <c r="M30" s="23">
        <f>SUM(M22:M29)</f>
        <v>21730000</v>
      </c>
    </row>
  </sheetData>
  <mergeCells count="9">
    <mergeCell ref="I27:J27"/>
    <mergeCell ref="I28:J28"/>
    <mergeCell ref="I29:J29"/>
    <mergeCell ref="I21:J21"/>
    <mergeCell ref="I22:J22"/>
    <mergeCell ref="I23:J23"/>
    <mergeCell ref="I24:J24"/>
    <mergeCell ref="I25:J25"/>
    <mergeCell ref="I26:J26"/>
  </mergeCells>
  <pageMargins left="0.7" right="0.7" top="0.75" bottom="0.75" header="0.3" footer="0.3"/>
  <pageSetup paperSize="9" scale="4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لیست پرداخت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cp:lastPrinted>2019-05-04T07:56:05Z</cp:lastPrinted>
  <dcterms:created xsi:type="dcterms:W3CDTF">2017-01-26T05:49:35Z</dcterms:created>
  <dcterms:modified xsi:type="dcterms:W3CDTF">2019-05-12T06:29:15Z</dcterms:modified>
</cp:coreProperties>
</file>